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岗位需求信息表" sheetId="1" r:id="rId1"/>
  </sheets>
  <definedNames>
    <definedName name="_xlnm.Print_Titles" localSheetId="0">'岗位需求信息表'!$1:$2</definedName>
  </definedNames>
  <calcPr fullCalcOnLoad="1"/>
</workbook>
</file>

<file path=xl/sharedStrings.xml><?xml version="1.0" encoding="utf-8"?>
<sst xmlns="http://schemas.openxmlformats.org/spreadsheetml/2006/main" count="76" uniqueCount="63">
  <si>
    <t>序号</t>
  </si>
  <si>
    <t>应聘条件</t>
  </si>
  <si>
    <t>需求
人数</t>
  </si>
  <si>
    <t>岗位名称</t>
  </si>
  <si>
    <t>岗位类型</t>
  </si>
  <si>
    <t>用人部门</t>
  </si>
  <si>
    <t>总务管理办公室</t>
  </si>
  <si>
    <t>设备管理岗</t>
  </si>
  <si>
    <t>管理</t>
  </si>
  <si>
    <t>图书馆</t>
  </si>
  <si>
    <t>综合管理岗</t>
  </si>
  <si>
    <t>人事管理办公室</t>
  </si>
  <si>
    <t>师资管理岗</t>
  </si>
  <si>
    <t xml:space="preserve">
1.负责制定校区师资队伍的发展规划，并会同其他相关部门组织实施；
2.负责各类专业技术人员职务的岗位设置、评聘、考核与管理； 
3.负责各类优秀人才及各类奖励的选拔、推荐、评审和管理； 
4.做好高校教师资格认定工作； 
5.维护教师信息库，完成各类教师情况统计报表、信息收集等工作；
6.起草与修订师资工作的有关文件；
7.完成领导交办的其他工作。
</t>
  </si>
  <si>
    <t>备注</t>
  </si>
  <si>
    <t>岗位需求信息汇总表</t>
  </si>
  <si>
    <t>岗位职责</t>
  </si>
  <si>
    <t>1.负责校区仪器设备、家具采购管理等相关规章制度建设；
2.负责校区仪器设备、家具及办公用品的采购、验收、发放及日常管理等工作；
3.负责校区仪器设备、家具账目数据的信息化管理；
4.完成领导交办的其他工作。</t>
  </si>
  <si>
    <t>1.负责图书馆汇文集成系统的管理和维护工作，负责图书馆主页的管理和维护工作；
2.负责图书馆自助复印打印、自助借阅、公共检索等在用系统的管理和维护工作，承担图书馆今后系统的管理和维护工作；
3.负责馆内技术设备的运行管理和维护工作，保证设备的正常使用；
4.做好读者服务工作，承担图书馆的开馆值班工作；
5.协助做好图书馆其它岗位的管理工作；
6.完成校、馆布置的其它工作。</t>
  </si>
  <si>
    <t>管理</t>
  </si>
  <si>
    <t>财务管理办公室</t>
  </si>
  <si>
    <t xml:space="preserve">
1.学历：硕士及以上学历；
2.年龄：35周岁以下；
3.专业：英语相关专业；
4.其他条件：较高的英语听说读写水平，要求口语流利；较好的计算机操作能力；较好的组织协调能力和人际沟通能力，较强的服务意识和全局意识；较好的文字和语言表达能力。
</t>
  </si>
  <si>
    <t>财务会计岗（学术交流中心）</t>
  </si>
  <si>
    <t>党务管理岗</t>
  </si>
  <si>
    <t xml:space="preserve">1.学历：硕士及以上学历；
2.年龄：35周岁及以下；
3.专业：具有图情、信管、英语专业研究生以上学历；或计算机等相关专业背景。
</t>
  </si>
  <si>
    <t>1.学历：本科及以上学历；
2.专业：会计相关专业；
3.语言能力：较好的语言表达能力，熟悉财务文档的写作；
4.其他条件：有优秀的职业素养、强烈的团队精神、良好的沟通技巧，积极的工作心态，开放的学习意识；有较好的财务会计基础理论，熟悉国家财会、税收法律法规；熟练运用电脑和金蝶财务软件；能为提高交流中心经营管理和工作效率提出行之有效的意见。</t>
  </si>
  <si>
    <t>信息中心</t>
  </si>
  <si>
    <t>学务管理办公室</t>
  </si>
  <si>
    <t>本科生辅导员（课业导师）</t>
  </si>
  <si>
    <t>艺术教育中心教师</t>
  </si>
  <si>
    <t>1．大学生校园文化活动的组织；
2．威海校区学生艺术类社团指导；
3．组织并讲授《交响乐欣赏》等艺术类相关课程；
4．组织学生参加校内外各种文艺比赛和演出交流。
5．实行坐班制度，完成领导交办的其他任务。</t>
  </si>
  <si>
    <t>1．学历：硕士及以上（全日制双证）；
2．年龄：30周岁及以下；
3．专业：公办艺术院校音乐类相关专业；
4．具有大型文化艺术活动策划组织能力或者艺术社团训练．管理和实践经验优先；
5．具有较强的语言和文字表达能力．组织协调能力，在校期间担任过学生干部者优先，中共党员优先。</t>
  </si>
  <si>
    <t xml:space="preserve">1．学历：硕士及以上学历，条件优秀可适当放宽至本科；
2．年龄：35周岁及以下；
3．工作经验：有视频监控技术及视频直播、会议系统工作经验者优先；
4．专业：计算机相关专业；英语听说流利
5．其他：具有留学专业背景优先。熟悉视频图像处理技术、视频直播及视频会议系统技术、服务器存储技术、计算机网络技术、linux及oracle者优先。
能适应信息化建设的工作时间和工作内容的安排；能根据情况进行值班或倒班；
热爱IT技术，做事踏实，有责任心,有团队合作意识，具有较强的自我学习能力，愿意与学校共成长。
</t>
  </si>
  <si>
    <t xml:space="preserve">1．学历：本科及以上学历；
2．年龄：30周岁及以下
3．工作经验：有公共计算机房技术工作经验者优先
4．专业：计算机专业相关，因需要给外教提供技术支持，需英语基本交流流利。
5．其他：熟悉操作系统、公共机房教学系统、管理系统、云桌面等技术、熟悉计算机软硬件的安装维护
能根据情况进行值班或倒班；能适应信息化建设的工作时间和工作内容的安排；
热爱IT技术，做事踏实，有责任心,有团队合作意识，具有较强的自我学习能力，愿意与学校共成长。
</t>
  </si>
  <si>
    <t xml:space="preserve">1．学历：本科及以上学历；
2．年龄：30周岁及以下
3．工作经验：有计算机软硬件技术支持工作工作经验者优先，有网络、一卡通、视频监控、广播电视外围硬件及线路维护工作经验者优先
4．专业：计算机专业相关，因需要给外教提供技术支持，需英语基本交流流利。
5．其他：熟悉操作系统、各类中英文软硬件使用技术、熟悉有线无线网络、一卡通、视频监控、广播电视的基础外围硬件、熟悉基础通信线路维护技术。
能根据情况进行值班或倒班；能适应信息化建设的工作时间和工作内容的安排；
热爱IT技术，做事踏实，有责任心,有团队合作意识，具有较强的自我学习能力，愿意与学校共成长。
</t>
  </si>
  <si>
    <t xml:space="preserve">1．学历：硕士及以上学历，条件优秀可适当放宽至本科；
2．年龄：35周岁及以下；
3．工作经验：有网络及多媒体教学技术工作经验及广播电视系统技术工作经验者优先
4．专业：计算机专业相关，需要英语听说流利。
5．其他：具有留学专业背景优先。熟悉操作系统及数据库者优先，熟悉mooce、网络远程教学、多媒体教学技术者优先，熟悉数字广播及电视系统者优先。
能适应信息化建设的工作时间和工作内容的安排；能根据情况进行值班或倒班；
热爱IT技术，做事踏实，有责任心,有团队合作意识，具有较强的自我学习能力，愿意与学校共成长。
</t>
  </si>
  <si>
    <t>1．学历：硕士及以上学历，条件优秀可适当放宽至本科；
2．年龄：35周岁及以下
3．工作经验：在大型互联网公司或企事业单位从事web信息系统开发3年以上优先考虑；具备高校信息化系统开发及建设经验者优先考虑
精通软件开发过程及开发相关技术，有较强的需求分析能力，沟通能力，能带团队建设信息化项目
 精通Java及相关架构、JavaScript、CSS以及HTML前端开发技术、SQL语句，熟悉MySql、Oracle数据库的操作，
 熟悉J2EE、php、pyghon开发、 熟悉apache/tomcat/ngix等web服务器的安装配置
 熟悉windows和Linux系统管理、常用Linux基本命令、 熟悉网络协议，熟练掌握常用数据结构和算法；
了解存储技术，服务器技术，以及虚拟化平台的搭建及运维；
4．专业：计算机相关专业； 
5．其他：
能适应信息化建设的工作时间和工作内容的安排；能根据情况进行值班或倒班；
热爱计算机技术，做事踏实，有责任心,有团队合作意识，愿意与学校共成长，具有较强的自我学习能力。</t>
  </si>
  <si>
    <t xml:space="preserve">1．学历：硕士及以上学历，条件优秀者可适当放宽
2．年龄：35周岁及以下；
3．工作经验：有网站前端建设及数据中心机房和智能布线系统者及有公共机房管理经验者优先；
4．专业：计算机相关专业；英语听说流利
5．其他：具有留学专业背景优先。熟悉网页前端开发工具、脚本语言，熟练使用图片及视频加工软件如photoshop等，有基础的美学基础；熟悉数据中心机房各子系统维护尤其是空调、ups等维护；熟悉智能布线规范，熟练使用光缆及铜缆认证测试仪表；熟悉计算机软硬件技术，熟悉常见的机房管理系统及教学系统，熟悉云桌面技术。
做事踏实，责任心强，热爱IT技术，有探索精神，,有团队合作意识，具有很强的自我学习能力，愿意与学校共成长。
能适应信息化建设的工作时间和工作内容的安排；能根据情况进行值班或倒班；
</t>
  </si>
  <si>
    <t xml:space="preserve">1．学历：本科及以上学历；
2．年龄：30周岁及以下
3．工作经验：有多媒体教学技术支持工作经验及广播系统技术工作经验者优先
4．专业：计算机专业相关，因需要给外教提供技术支持，英语基本交流流利
5．其他：熟悉操作系统、多媒体教学设备、投影、教师机、中控台、音响及视频监控系统技术。
能适应信息化建设的工作时间和工作内容的安排；能根据情况进行值班或倒班；
热爱IT技术，做事踏实，有责任心,有团队合作意识，具有较强的自我学习能力，愿意与学校共成长。
</t>
  </si>
  <si>
    <t>1.学历：硕士及以上学历；
2.年龄：35周岁及以下；
3.工作经验：有相关管理工作经验者优先；
4.其他条件：中英文沟通能力较强，书面表达能力较强，有团队合作精神，熟练使用office软件。</t>
  </si>
  <si>
    <t xml:space="preserve">
1．学历：硕士及以上学历。
2．年龄：35周岁及以下。
3．工作经验：有主要学生工作干部经验者优先。
4．其他：中共党员，具有英语国家留学背景者优先。
</t>
  </si>
  <si>
    <t>1.担任相应课程助教，完成本科生学业辅导；
2.学生党建．共青团及军训工作；
3.学生日常思想教育；
4．学生宿舍辅导员及学风建设；
5．学生评优评先与违纪处理；
6．校园安全稳定及危机个案处理；
7．本科生深度辅导工作；
8．网络舆情与新媒体教育工作；</t>
  </si>
  <si>
    <t>校区办公室</t>
  </si>
  <si>
    <t>人事派遣</t>
  </si>
  <si>
    <t>人事派遣</t>
  </si>
  <si>
    <t>1.需要参与多媒体教室的5*13小时的倒班；
2.负责多媒体教室的现场技术维护与服务，在任课教师（包括外教）授课期间为学生和任课教师提供及时的技术支持及故障解决工作，包括多媒体教室的投影、中控台、音响等教学设备硬件及线路以及教师机硬件及英文操作系统的使用维护与技术支持
3.参与教学楼标准化考场设施的日常技术支持工作
4.参与教学楼视频系统的技术支持与维护工作
5.负责教学楼的网络及线路维护工作
6.参与考试期间考场各类技术防作弊手段的技术支持工作
7.负责校区所有多媒体教学设备过保后的维修工作；
8.负责在当班期间的IT service center工作，处理师生（包括外教）上门的IT咨询及电脑软硬件故障排除。</t>
  </si>
  <si>
    <t>信息系统前端、IT基础平台及公共机房主管</t>
  </si>
  <si>
    <t>视频监控系统技术主管</t>
  </si>
  <si>
    <t>信息系统开发主管</t>
  </si>
  <si>
    <t xml:space="preserve">1.负责视频监控技术的跟进，及时学习最新的视频监控技术，引入先进手段，利用视频监控系统为校区平安校区，教学科研服务；
2.负责校区视频监控系统的规划、建设、升级改造；
3.负责校区视频监控系统的服务器存储的技术支持与维护；
4.负责校区视频监控系统软件的技术支持与维护；
5.负责校区视频监控系统监控中心的技术支持与维护；
6.负责校区视频监控系统的整体状态监控及自动化运维；
7.负责考场视频巡考系统的技术支持与维护工作；
8.负责校区视频巡考系统与威海及山东考试院的对接工作；
9.负责校区视频直播平台、视频点播平台、视频会议系统的建设、维护。
</t>
  </si>
  <si>
    <t xml:space="preserve">1.负责内容CMS发布系统的管理、维护与应用；
2.负责校区公网门户与内网门户网站的中英文版及各部门及专题网站的中英文设计开发、改版、技术维护；
3.负责校区用户认证portal pc及手机页面的设计开发、改版、技术维护；
4.负责宣传所需的图片、照片、视频文件、微信的设计制作；
5.负责校区数据中心机房精密配电系统、空调系统、综合布线系统、KVM系统、动力及环境监控系统的建设、运行与维护、监控及报警响应；参与气体灭火系统的维护及报警处理；
6.负责校区IT底层支撑系统包括弱电井、光缆、弱电间、机柜、双绞线综合布线、视频监控、广播电视线路的建设、测试资料整理、维护与管理；
7.负责网络工程（包括有线网，无线网）的施工管理与监控；负责校区基础通信线路的应急事件处理；负责管理通信服务商的电话/2G/3G/4G网络的建设施工；
8.负责校区实验课申请及排课、教学软件的预约及安装、各类计算机考试标准化考点的建设与维护；
9.总体负责校区公共机房管理系统、多媒体教学系统、云平台、一卡通对接等软件系统的建设及维护。
</t>
  </si>
  <si>
    <t>1.负责校区教师（包括外教）信息系统、校园网、一卡通等相关系统上门用户技术支持工作；
2.负责教师（包括外教）办公用电脑硬件及英文版操作系统和办公软件的上门技术支持工作；
3.负责校区网络、一卡通、视频监控、广播电视的外围硬件及线路的维护、保外保修或修理；
4.负责智慧校园监控中心的值班及报警处理工作。</t>
  </si>
  <si>
    <t>合计：</t>
  </si>
  <si>
    <t>网络及多媒体教育技术主管</t>
  </si>
  <si>
    <t>多媒体教室管理岗</t>
  </si>
  <si>
    <t>计算机公共机房管理岗</t>
  </si>
  <si>
    <t>用户技术支持及硬件与线路维护岗</t>
  </si>
  <si>
    <t>1.党务秘书：协助制定规划、方案，组织各类党务会议；
2.党务组织：换届选举、发展党员、党员培训、党日活动等；
3.党务宣传：党务宣传、党务公开、政治学习等工作；
4.思想政治：调查研究、组织党内活动等；
5.党员管理服务：接转组织关系、收缴党费和党内统计工作；
6.党建联系工作；
7.共青团、青工工作；
8.内务工作：负责党务相关工作总结等文书起草及其他工作。</t>
  </si>
  <si>
    <t>1.对交流中心财务活动进行全面监督；执行行业内各项会计政策；负责交流中心全盘账务处理跟踪管理；
2.负责会计凭证的记账审核，确保财务系统数据的完整及准确；
3.按照各项费用报销审核制度的规定，审核各项报销单据；
4.负责交流中心各项预算报表、财务报表的编制和报送；
5.负责交流中心同税务和银行方面的衔接和沟通；
6.负责交流中心经营活动的预测和分析，出具财务分析报告，为领导决策提供可靠、准确的依据；
7.负责交流中心固定资产的跟踪管理，定期组织财务人员对交流中心资产进行盘点；
8.完成领导交办的其他工作。</t>
  </si>
  <si>
    <t xml:space="preserve">1.积极跟进先进教育信息技术，及时引入先进教育信息技术为教学服务；
2.负责校区多媒体教学支撑系统的建设、升级与运行维护
3.负责校区mooce、远程教室、远程教学等项目的建设、升级与维护
4.参与校区教学平台建设以及英方moodle教学平台的支持与维护
5.负责校区教师教育信息技术的培训，提升校区教师教学信息化水平
6.负责校区多媒体教室中控系统与教室管理系统的建设、技术支持与维护，为任课教师提供及时的多媒体教学技术支持；
7.负责校区数字广播系统建设与维护
8.负责校区四六级、日常外语考试播音工作的组织、实施及应急方案的准备与实施；
9.负责考场屏蔽仪及自动网络开关系统等考试系统的技术支持与维护工作；
10.负责校区外语教学数字电视系统的建设维护；
11.部分参与多媒体教室5*13小时技术支持值班。
</t>
  </si>
  <si>
    <t xml:space="preserve">1.负责与教学信息化相关的信息系统（如教学平台、教务系统等的规划、协调、建设与日常运维管理；
2.负责与管理信息化相关的管理信息系统（如各职能部门或专题系统）的规划、协调、建设与日常运维管理；
3.负责与公共服务相关的应用系统（如网上办事大厅、短信平台等）的规划、建设与日常运维管理；
4.负责校区统一门户（web、微信门户）的建设和维护、统一认证的建设和维护
5.负责参与校区数据交换平台、数据展示平台和认证中心的建设、管理与维护；
6.负责校区公共数据库系统的管理与维护；
7.负责参与统一数据编码规范、统一数据接口规范、统一代码开发规范、统一系统安全规范的规划与实施；
8.参与校区外网门户与内网门户网站中文版、英文版设计开发、改版、技术维护；
9.参与校区各部门网站中英文网站、专题网站的设计开发、改版、技术维护；
10.参与宣传所需的图片及照片文件、微信和PPT的设计制作。
</t>
  </si>
  <si>
    <t>1.需要参与学校公共机房5*13小时倒班
2.负责在任课教师（包括外教）授课期间为学生和任课教师提供及时的技术支持故障解决工作，学生上机时为其提供技术支持保证其上机正常。
3.负责学校公共机房的技术维护工作，包括所有机器、设备、投影、中控等设备的硬件技术支持及英文操作系统的技术维护工作
4.参与机房管理系统、云平台、多媒体教学系统等软件系统的维护。
5.负责机房的网络及线路维护工作。
6.参与机房视频监控系统的技术支持与维护工作
7.负责计算机拆装实验室的技术支持及维护工作。
8.参与在机房举行的计划内外各类在线考试的技术支持工作
9.负责在当班期间的IT service center工作，处理师生（包括使用外语为外教）上门的IT咨询及电脑软硬件故障排除。</t>
  </si>
  <si>
    <t>1.学历：硕士及以上学历；
2.年龄：35岁周及以下；
3.工作经验：有党务工作者优先；
4.党派：中共党员；
5.专业：不限。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</si>
</sst>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Red]\(0\)"/>
  </numFmts>
  <fonts count="30">
    <font>
      <sz val="12"/>
      <name val="宋体"/>
      <family val="0"/>
    </font>
    <font>
      <sz val="11"/>
      <color indexed="9"/>
      <name val="宋体"/>
      <family val="0"/>
    </font>
    <font>
      <sz val="11"/>
      <color indexed="8"/>
      <name val="宋体"/>
      <family val="0"/>
    </font>
    <font>
      <b/>
      <sz val="18"/>
      <color indexed="56"/>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sz val="9"/>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sz val="11"/>
      <name val="宋体"/>
      <family val="0"/>
    </font>
    <font>
      <b/>
      <sz val="18"/>
      <name val="华文中宋"/>
      <family val="0"/>
    </font>
    <font>
      <b/>
      <sz val="10"/>
      <name val="宋体"/>
      <family val="0"/>
    </font>
    <font>
      <sz val="10"/>
      <name val="宋体"/>
      <family val="0"/>
    </font>
    <font>
      <sz val="14"/>
      <name val="宋体"/>
      <family val="0"/>
    </font>
    <font>
      <sz val="10"/>
      <color indexed="63"/>
      <name val="宋体"/>
      <family val="0"/>
    </font>
    <font>
      <sz val="10"/>
      <color indexed="8"/>
      <name val="宋体"/>
      <family val="0"/>
    </font>
    <font>
      <u val="single"/>
      <sz val="12"/>
      <color indexed="12"/>
      <name val="宋体"/>
      <family val="0"/>
    </font>
    <font>
      <u val="single"/>
      <sz val="12"/>
      <color indexed="20"/>
      <name val="宋体"/>
      <family val="0"/>
    </font>
    <font>
      <u val="single"/>
      <sz val="12"/>
      <color theme="10"/>
      <name val="宋体"/>
      <family val="0"/>
    </font>
    <font>
      <u val="single"/>
      <sz val="12"/>
      <color theme="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6" fillId="3"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9" fillId="16" borderId="8" applyNumberFormat="0" applyAlignment="0" applyProtection="0"/>
    <xf numFmtId="0" fontId="4" fillId="7" borderId="5" applyNumberFormat="0" applyAlignment="0" applyProtection="0"/>
    <xf numFmtId="0" fontId="29" fillId="0" borderId="0" applyNumberFormat="0" applyFill="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0" fillId="23" borderId="9" applyNumberFormat="0" applyFont="0" applyAlignment="0" applyProtection="0"/>
  </cellStyleXfs>
  <cellXfs count="39">
    <xf numFmtId="0" fontId="0" fillId="0" borderId="0" xfId="0" applyAlignment="1">
      <alignment vertical="center"/>
    </xf>
    <xf numFmtId="0" fontId="19" fillId="0" borderId="0" xfId="0" applyFont="1" applyBorder="1" applyAlignment="1">
      <alignment vertical="center"/>
    </xf>
    <xf numFmtId="0" fontId="19" fillId="0" borderId="0" xfId="0" applyFont="1" applyBorder="1" applyAlignment="1">
      <alignment horizontal="center" vertical="center" wrapText="1"/>
    </xf>
    <xf numFmtId="0" fontId="21" fillId="0" borderId="10" xfId="41" applyNumberFormat="1" applyFont="1" applyBorder="1" applyAlignment="1">
      <alignment horizontal="center" vertical="center" wrapText="1"/>
      <protection/>
    </xf>
    <xf numFmtId="0" fontId="21" fillId="0" borderId="10" xfId="41" applyNumberFormat="1" applyFont="1" applyBorder="1" applyAlignment="1">
      <alignment horizontal="center" vertical="center" wrapText="1" shrinkToFit="1"/>
      <protection/>
    </xf>
    <xf numFmtId="0" fontId="21" fillId="0" borderId="10" xfId="0" applyFont="1" applyBorder="1" applyAlignment="1">
      <alignment horizontal="center" vertical="center"/>
    </xf>
    <xf numFmtId="0" fontId="22" fillId="0" borderId="10" xfId="0" applyFont="1" applyBorder="1" applyAlignment="1">
      <alignment vertical="center" wrapText="1"/>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10" xfId="41" applyNumberFormat="1" applyFont="1" applyBorder="1" applyAlignment="1">
      <alignment horizontal="left" vertical="center" wrapText="1"/>
      <protection/>
    </xf>
    <xf numFmtId="0" fontId="22" fillId="0" borderId="10" xfId="41" applyNumberFormat="1" applyFont="1" applyBorder="1" applyAlignment="1">
      <alignment horizontal="center" vertical="center" wrapText="1"/>
      <protection/>
    </xf>
    <xf numFmtId="0" fontId="22" fillId="0" borderId="10" xfId="41" applyNumberFormat="1" applyFont="1" applyBorder="1" applyAlignment="1">
      <alignment horizontal="center" vertical="center" wrapText="1" shrinkToFit="1"/>
      <protection/>
    </xf>
    <xf numFmtId="181" fontId="22" fillId="0" borderId="10" xfId="0" applyNumberFormat="1" applyFont="1" applyBorder="1" applyAlignment="1">
      <alignment horizontal="center" vertical="center" wrapText="1"/>
    </xf>
    <xf numFmtId="0" fontId="22" fillId="0" borderId="10" xfId="41" applyNumberFormat="1" applyFont="1" applyBorder="1" applyAlignment="1">
      <alignment horizontal="left" vertical="center" wrapText="1"/>
      <protection/>
    </xf>
    <xf numFmtId="0" fontId="21"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25" fillId="0" borderId="10" xfId="0" applyFont="1" applyBorder="1" applyAlignment="1">
      <alignment vertical="center" wrapText="1"/>
    </xf>
    <xf numFmtId="0" fontId="25"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10" xfId="0" applyNumberFormat="1" applyFont="1" applyBorder="1" applyAlignment="1">
      <alignment horizontal="center" vertical="center" wrapText="1"/>
    </xf>
    <xf numFmtId="0" fontId="24" fillId="0" borderId="10" xfId="0" applyFont="1" applyBorder="1" applyAlignment="1">
      <alignment vertical="center" wrapText="1"/>
    </xf>
    <xf numFmtId="0" fontId="22" fillId="0" borderId="10" xfId="0" applyFont="1" applyBorder="1" applyAlignment="1">
      <alignment vertical="center"/>
    </xf>
    <xf numFmtId="49" fontId="24"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49" fontId="25" fillId="0" borderId="10" xfId="0" applyNumberFormat="1" applyFont="1" applyBorder="1" applyAlignment="1">
      <alignment horizontal="center" vertical="center"/>
    </xf>
    <xf numFmtId="0" fontId="25"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23" fillId="0" borderId="10" xfId="0" applyFont="1" applyBorder="1" applyAlignment="1">
      <alignment vertical="center"/>
    </xf>
    <xf numFmtId="0" fontId="19" fillId="0" borderId="10" xfId="0" applyFont="1" applyBorder="1" applyAlignment="1">
      <alignment vertical="center"/>
    </xf>
    <xf numFmtId="0" fontId="22"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4" fillId="0" borderId="10" xfId="0" applyFont="1" applyBorder="1" applyAlignment="1">
      <alignment horizontal="left" vertical="center" wrapText="1"/>
    </xf>
    <xf numFmtId="0" fontId="25" fillId="0" borderId="10" xfId="0" applyFont="1" applyBorder="1" applyAlignment="1">
      <alignment horizontal="left" vertical="center" wrapText="1"/>
    </xf>
    <xf numFmtId="0" fontId="20" fillId="0" borderId="11" xfId="40" applyNumberFormat="1" applyFont="1" applyBorder="1" applyAlignment="1">
      <alignment horizontal="center" vertical="center" wrapText="1"/>
      <protection/>
    </xf>
    <xf numFmtId="49" fontId="25" fillId="0" borderId="12" xfId="0" applyNumberFormat="1" applyFont="1" applyBorder="1" applyAlignment="1">
      <alignment horizontal="center" vertical="center" wrapText="1"/>
    </xf>
    <xf numFmtId="49" fontId="25" fillId="0" borderId="13"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常规_Sheet1_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
  <sheetViews>
    <sheetView tabSelected="1" zoomScale="90" zoomScaleNormal="90" zoomScaleSheetLayoutView="100" zoomScalePageLayoutView="0" workbookViewId="0" topLeftCell="A1">
      <selection activeCell="C2" sqref="C2"/>
    </sheetView>
  </sheetViews>
  <sheetFormatPr defaultColWidth="9.00390625" defaultRowHeight="14.25"/>
  <cols>
    <col min="1" max="1" width="5.125" style="2" customWidth="1"/>
    <col min="2" max="2" width="9.375" style="2" customWidth="1"/>
    <col min="3" max="3" width="15.375" style="2" customWidth="1"/>
    <col min="4" max="4" width="10.00390625" style="2" customWidth="1"/>
    <col min="5" max="5" width="6.25390625" style="2" customWidth="1"/>
    <col min="6" max="6" width="73.375" style="1" customWidth="1"/>
    <col min="7" max="7" width="68.25390625" style="1" customWidth="1"/>
    <col min="8" max="16384" width="9.00390625" style="1" customWidth="1"/>
  </cols>
  <sheetData>
    <row r="1" spans="1:8" ht="39" customHeight="1">
      <c r="A1" s="33" t="s">
        <v>15</v>
      </c>
      <c r="B1" s="33"/>
      <c r="C1" s="33"/>
      <c r="D1" s="33"/>
      <c r="E1" s="33"/>
      <c r="F1" s="33"/>
      <c r="G1" s="33"/>
      <c r="H1" s="33"/>
    </row>
    <row r="2" spans="1:8" ht="39" customHeight="1">
      <c r="A2" s="3" t="s">
        <v>0</v>
      </c>
      <c r="B2" s="4" t="s">
        <v>4</v>
      </c>
      <c r="C2" s="3" t="s">
        <v>5</v>
      </c>
      <c r="D2" s="4" t="s">
        <v>3</v>
      </c>
      <c r="E2" s="3" t="s">
        <v>2</v>
      </c>
      <c r="F2" s="3" t="s">
        <v>16</v>
      </c>
      <c r="G2" s="3" t="s">
        <v>1</v>
      </c>
      <c r="H2" s="5" t="s">
        <v>14</v>
      </c>
    </row>
    <row r="3" spans="1:8" ht="107.25" customHeight="1">
      <c r="A3" s="10">
        <v>1</v>
      </c>
      <c r="B3" s="11" t="s">
        <v>8</v>
      </c>
      <c r="C3" s="8" t="s">
        <v>42</v>
      </c>
      <c r="D3" s="8" t="s">
        <v>23</v>
      </c>
      <c r="E3" s="12">
        <v>1</v>
      </c>
      <c r="F3" s="30" t="s">
        <v>57</v>
      </c>
      <c r="G3" s="6" t="s">
        <v>62</v>
      </c>
      <c r="H3" s="5"/>
    </row>
    <row r="4" spans="1:8" ht="137.25" customHeight="1">
      <c r="A4" s="10">
        <v>2</v>
      </c>
      <c r="B4" s="11" t="s">
        <v>19</v>
      </c>
      <c r="C4" s="8" t="s">
        <v>20</v>
      </c>
      <c r="D4" s="8" t="s">
        <v>22</v>
      </c>
      <c r="E4" s="12">
        <v>1</v>
      </c>
      <c r="F4" s="30" t="s">
        <v>58</v>
      </c>
      <c r="G4" s="6" t="s">
        <v>25</v>
      </c>
      <c r="H4" s="14"/>
    </row>
    <row r="5" spans="1:8" ht="114.75" customHeight="1">
      <c r="A5" s="10">
        <v>3</v>
      </c>
      <c r="B5" s="11" t="s">
        <v>8</v>
      </c>
      <c r="C5" s="8" t="s">
        <v>11</v>
      </c>
      <c r="D5" s="8" t="s">
        <v>12</v>
      </c>
      <c r="E5" s="12">
        <v>1</v>
      </c>
      <c r="F5" s="7" t="s">
        <v>13</v>
      </c>
      <c r="G5" s="6" t="s">
        <v>21</v>
      </c>
      <c r="H5" s="5"/>
    </row>
    <row r="6" spans="1:8" ht="92.25" customHeight="1">
      <c r="A6" s="10">
        <v>4</v>
      </c>
      <c r="B6" s="11" t="s">
        <v>8</v>
      </c>
      <c r="C6" s="10" t="s">
        <v>6</v>
      </c>
      <c r="D6" s="11" t="s">
        <v>7</v>
      </c>
      <c r="E6" s="10">
        <v>1</v>
      </c>
      <c r="F6" s="9" t="s">
        <v>17</v>
      </c>
      <c r="G6" s="13" t="s">
        <v>39</v>
      </c>
      <c r="H6" s="5"/>
    </row>
    <row r="7" spans="1:8" ht="128.25" customHeight="1">
      <c r="A7" s="10">
        <v>5</v>
      </c>
      <c r="B7" s="11" t="s">
        <v>8</v>
      </c>
      <c r="C7" s="34" t="s">
        <v>27</v>
      </c>
      <c r="D7" s="18" t="s">
        <v>28</v>
      </c>
      <c r="E7" s="19">
        <v>6</v>
      </c>
      <c r="F7" s="17" t="s">
        <v>41</v>
      </c>
      <c r="G7" s="20" t="s">
        <v>40</v>
      </c>
      <c r="H7" s="21"/>
    </row>
    <row r="8" spans="1:8" ht="72">
      <c r="A8" s="10">
        <v>6</v>
      </c>
      <c r="B8" s="11" t="s">
        <v>8</v>
      </c>
      <c r="C8" s="36"/>
      <c r="D8" s="23" t="s">
        <v>29</v>
      </c>
      <c r="E8" s="24">
        <v>1</v>
      </c>
      <c r="F8" s="16" t="s">
        <v>30</v>
      </c>
      <c r="G8" s="16" t="s">
        <v>31</v>
      </c>
      <c r="H8" s="16"/>
    </row>
    <row r="9" spans="1:8" ht="99.75" customHeight="1">
      <c r="A9" s="10">
        <v>7</v>
      </c>
      <c r="B9" s="11" t="s">
        <v>8</v>
      </c>
      <c r="C9" s="10" t="s">
        <v>9</v>
      </c>
      <c r="D9" s="11" t="s">
        <v>10</v>
      </c>
      <c r="E9" s="10">
        <v>1</v>
      </c>
      <c r="F9" s="9" t="s">
        <v>18</v>
      </c>
      <c r="G9" s="9" t="s">
        <v>24</v>
      </c>
      <c r="H9" s="5"/>
    </row>
    <row r="10" spans="1:8" ht="155.25" customHeight="1">
      <c r="A10" s="10">
        <v>8</v>
      </c>
      <c r="B10" s="11" t="s">
        <v>8</v>
      </c>
      <c r="C10" s="34" t="s">
        <v>26</v>
      </c>
      <c r="D10" s="18" t="s">
        <v>53</v>
      </c>
      <c r="E10" s="19">
        <v>1</v>
      </c>
      <c r="F10" s="31" t="s">
        <v>59</v>
      </c>
      <c r="G10" s="15" t="s">
        <v>35</v>
      </c>
      <c r="H10" s="16"/>
    </row>
    <row r="11" spans="1:8" ht="173.25" customHeight="1">
      <c r="A11" s="10">
        <v>9</v>
      </c>
      <c r="B11" s="11" t="s">
        <v>8</v>
      </c>
      <c r="C11" s="35"/>
      <c r="D11" s="18" t="s">
        <v>47</v>
      </c>
      <c r="E11" s="22">
        <v>1</v>
      </c>
      <c r="F11" s="15" t="s">
        <v>49</v>
      </c>
      <c r="G11" s="15" t="s">
        <v>32</v>
      </c>
      <c r="H11" s="16"/>
    </row>
    <row r="12" spans="1:8" ht="206.25" customHeight="1">
      <c r="A12" s="10">
        <v>10</v>
      </c>
      <c r="B12" s="11" t="s">
        <v>8</v>
      </c>
      <c r="C12" s="35"/>
      <c r="D12" s="18" t="s">
        <v>48</v>
      </c>
      <c r="E12" s="19">
        <v>1</v>
      </c>
      <c r="F12" s="31" t="s">
        <v>60</v>
      </c>
      <c r="G12" s="15" t="s">
        <v>36</v>
      </c>
      <c r="H12" s="16"/>
    </row>
    <row r="13" spans="1:8" ht="194.25" customHeight="1">
      <c r="A13" s="10">
        <v>11</v>
      </c>
      <c r="B13" s="11" t="s">
        <v>8</v>
      </c>
      <c r="C13" s="35"/>
      <c r="D13" s="18" t="s">
        <v>46</v>
      </c>
      <c r="E13" s="19">
        <v>1</v>
      </c>
      <c r="F13" s="15" t="s">
        <v>50</v>
      </c>
      <c r="G13" s="15" t="s">
        <v>37</v>
      </c>
      <c r="H13" s="16"/>
    </row>
    <row r="14" spans="1:8" ht="154.5" customHeight="1">
      <c r="A14" s="10">
        <v>12</v>
      </c>
      <c r="B14" s="11" t="s">
        <v>8</v>
      </c>
      <c r="C14" s="35"/>
      <c r="D14" s="23" t="s">
        <v>54</v>
      </c>
      <c r="E14" s="25">
        <v>2</v>
      </c>
      <c r="F14" s="17" t="s">
        <v>45</v>
      </c>
      <c r="G14" s="17" t="s">
        <v>38</v>
      </c>
      <c r="H14" s="16" t="s">
        <v>43</v>
      </c>
    </row>
    <row r="15" spans="1:8" ht="150" customHeight="1">
      <c r="A15" s="10">
        <v>13</v>
      </c>
      <c r="B15" s="11" t="s">
        <v>8</v>
      </c>
      <c r="C15" s="35"/>
      <c r="D15" s="23" t="s">
        <v>55</v>
      </c>
      <c r="E15" s="23">
        <v>1</v>
      </c>
      <c r="F15" s="32" t="s">
        <v>61</v>
      </c>
      <c r="G15" s="17" t="s">
        <v>33</v>
      </c>
      <c r="H15" s="16" t="s">
        <v>43</v>
      </c>
    </row>
    <row r="16" spans="1:8" ht="141.75" customHeight="1">
      <c r="A16" s="10">
        <v>14</v>
      </c>
      <c r="B16" s="11" t="s">
        <v>8</v>
      </c>
      <c r="C16" s="36"/>
      <c r="D16" s="23" t="s">
        <v>56</v>
      </c>
      <c r="E16" s="23">
        <v>1</v>
      </c>
      <c r="F16" s="17" t="s">
        <v>51</v>
      </c>
      <c r="G16" s="17" t="s">
        <v>34</v>
      </c>
      <c r="H16" s="16" t="s">
        <v>44</v>
      </c>
    </row>
    <row r="17" spans="1:8" ht="33.75" customHeight="1">
      <c r="A17" s="37" t="s">
        <v>52</v>
      </c>
      <c r="B17" s="38"/>
      <c r="C17" s="26"/>
      <c r="D17" s="26"/>
      <c r="E17" s="29">
        <f>SUM(E3:E16)</f>
        <v>20</v>
      </c>
      <c r="F17" s="27"/>
      <c r="G17" s="28"/>
      <c r="H17" s="28"/>
    </row>
    <row r="18" ht="51" customHeight="1"/>
  </sheetData>
  <sheetProtection/>
  <mergeCells count="4">
    <mergeCell ref="A1:H1"/>
    <mergeCell ref="C10:C16"/>
    <mergeCell ref="C7:C8"/>
    <mergeCell ref="A17:B17"/>
  </mergeCells>
  <printOptions horizontalCentered="1"/>
  <pageMargins left="0.07874015748031496" right="0.07874015748031496" top="0.27" bottom="0.1968503937007874" header="0.11811023622047245" footer="0.11811023622047245"/>
  <pageSetup fitToHeight="2"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wb</cp:lastModifiedBy>
  <cp:lastPrinted>2016-12-06T03:04:35Z</cp:lastPrinted>
  <dcterms:created xsi:type="dcterms:W3CDTF">2012-06-06T01:30:27Z</dcterms:created>
  <dcterms:modified xsi:type="dcterms:W3CDTF">2016-12-06T09:23:19Z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